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75" yWindow="360" windowWidth="29040" windowHeight="1644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ведомость'!$A$2:$N$37</definedName>
  </definedNames>
  <calcPr calcId="145621" refMode="R1C1"/>
</workbook>
</file>

<file path=xl/calcChain.xml><?xml version="1.0" encoding="utf-8"?>
<calcChain xmlns="http://schemas.openxmlformats.org/spreadsheetml/2006/main">
  <c r="J28" i="12" l="1"/>
  <c r="I16" i="12"/>
  <c r="D28" i="12" l="1"/>
</calcChain>
</file>

<file path=xl/sharedStrings.xml><?xml version="1.0" encoding="utf-8"?>
<sst xmlns="http://schemas.openxmlformats.org/spreadsheetml/2006/main" count="113" uniqueCount="90">
  <si>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</si>
  <si>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</si>
  <si>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</si>
  <si>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</si>
  <si>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</si>
  <si>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</si>
  <si>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</si>
  <si>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</si>
  <si>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</si>
  <si>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</si>
  <si>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</si>
  <si>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</si>
  <si>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</si>
  <si>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</si>
  <si>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</si>
  <si>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</si>
  <si>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</si>
  <si>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</si>
  <si>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</si>
  <si>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</si>
  <si>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</si>
  <si>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</si>
  <si>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</si>
  <si>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</si>
  <si>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</si>
  <si>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</si>
  <si>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</si>
  <si>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нет</t>
  </si>
  <si>
    <t>из них   недоотпуск  в  сетях ЮРЭСК -</t>
  </si>
  <si>
    <t>МТЗ</t>
  </si>
  <si>
    <t>да</t>
  </si>
  <si>
    <t>Советский ф-ал 
АО "ЮРЭСК"</t>
  </si>
  <si>
    <t>Няганьский ф-ал
АО "ЮРЭСК"</t>
  </si>
  <si>
    <t>ТО</t>
  </si>
  <si>
    <t>Кондинский ф-ал
АО "ЮРЭСК"</t>
  </si>
  <si>
    <t>МТЗ, НАПВ</t>
  </si>
  <si>
    <t>ЮТЭК-ХМР</t>
  </si>
  <si>
    <t>ЗЗ</t>
  </si>
  <si>
    <t>п. Октябрьский</t>
  </si>
  <si>
    <t>за период с  8.00 29.06.15 по 8.00 06.07.15</t>
  </si>
  <si>
    <t xml:space="preserve"> п. Полноват</t>
  </si>
  <si>
    <t xml:space="preserve"> ВЛ-110 Белоярская-Полноват-2</t>
  </si>
  <si>
    <t>Не установлена</t>
  </si>
  <si>
    <t>г. Югорск</t>
  </si>
  <si>
    <t>ПС 220/110/10 Картопья, ВЛ-10 ЛПК-2</t>
  </si>
  <si>
    <t>1:46</t>
  </si>
  <si>
    <t>Разрушение изолятора на опоре № 15.</t>
  </si>
  <si>
    <t>п. Междуреченский</t>
  </si>
  <si>
    <t>ПС 110/10 Юмас, В-10 РП-3-1</t>
  </si>
  <si>
    <t>30.06.15     05:13</t>
  </si>
  <si>
    <t>30.06.15     10:03</t>
  </si>
  <si>
    <t>Обнаружена птица на опоре №1.</t>
  </si>
  <si>
    <t>п. Приобье</t>
  </si>
  <si>
    <t>п. Лорба</t>
  </si>
  <si>
    <t>ВЛ-110 Красноленинская-Рогожниковская-1 
с отп. на ПС Лорба</t>
  </si>
  <si>
    <t>ДФЗ, ДЗ 1,2 ст., ТО</t>
  </si>
  <si>
    <t>02.07.15. 16:00</t>
  </si>
  <si>
    <t>02.07.15. 22:12</t>
  </si>
  <si>
    <t>Падение оп. №21 отпайка на ПС Лорба, в 22:32 п.Лорба запитан от ДЭС.</t>
  </si>
  <si>
    <t>02.07.15. 16:09</t>
  </si>
  <si>
    <t>02.07.15. 18:10</t>
  </si>
  <si>
    <t>Повреждение на КТП-18 (принадлежит сторонней организации).</t>
  </si>
  <si>
    <t>СПП АО "ЮРЭСК"</t>
  </si>
  <si>
    <t>г. Сургут</t>
  </si>
  <si>
    <t>ПС 110/10/6 Пионерная-2
В-6 ТП Нефтяник</t>
  </si>
  <si>
    <t>04.07.15
03:15</t>
  </si>
  <si>
    <t>04.07.15
05:06</t>
  </si>
  <si>
    <t>Не установлена.</t>
  </si>
  <si>
    <t>ПС 110/10/6 Пионерная-2
В-6 РП-128А</t>
  </si>
  <si>
    <t>04.07.15
04:48</t>
  </si>
  <si>
    <t>КОС</t>
  </si>
  <si>
    <t>ПС 110/10 Сергино 
В-10 ПТПС</t>
  </si>
  <si>
    <t>Отключен
персоналом</t>
  </si>
  <si>
    <t>03.07.15. 12:46</t>
  </si>
  <si>
    <t>03.07.15. 16:53</t>
  </si>
  <si>
    <t>Сняли наброс оп.14 ф."В".</t>
  </si>
  <si>
    <t xml:space="preserve">г.Ханты-Мансийск </t>
  </si>
  <si>
    <t>04.07.15. 11:00</t>
  </si>
  <si>
    <t>ЯКНО-10кВ №2,                              ВЛ-10 Черемхи-2</t>
  </si>
  <si>
    <t>ПС 110/10 Кода,                                 В-10 Половинка</t>
  </si>
  <si>
    <t>0-</t>
  </si>
  <si>
    <t>04.07.15. 17:50</t>
  </si>
  <si>
    <t>Повреждение КЛ-10 отпайка на ТП 10/0,4 Березово (ТП 10/0,4 Березово отключена)</t>
  </si>
  <si>
    <t xml:space="preserve">Исполнитель :  ДОДС </t>
  </si>
  <si>
    <t>30.06.15  05:04</t>
  </si>
  <si>
    <t>30.06.15  06:50</t>
  </si>
  <si>
    <t>29.06.15  18:57</t>
  </si>
  <si>
    <t>29.06.15  20:45</t>
  </si>
  <si>
    <t xml:space="preserve">ИТОГО : 9 отключений  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</si>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</sst>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5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8">
    <xf numFmtId="0" fontId="0" fillId="0" borderId="0"/>
    <xf numFmtId="0" fontId="23" fillId="0" borderId="0"/>
    <xf numFmtId="9" fontId="2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6" fillId="0" borderId="0"/>
    <xf numFmtId="44" fontId="42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3" fillId="0" borderId="0"/>
    <xf numFmtId="164" fontId="4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17" fillId="0" borderId="0"/>
    <xf numFmtId="164" fontId="26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4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4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2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4" fontId="48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4" fontId="26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48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8" fillId="0" borderId="0">
      <alignment horizontal="left"/>
    </xf>
    <xf numFmtId="0" fontId="2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6" fillId="0" borderId="0" applyFont="0" applyFill="0" applyBorder="0" applyAlignment="0" applyProtection="0"/>
    <xf numFmtId="0" fontId="5" fillId="0" borderId="0"/>
    <xf numFmtId="164" fontId="4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4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50" fillId="0" borderId="0" applyFont="0" applyFill="0" applyBorder="0" applyAlignment="0" applyProtection="0"/>
    <xf numFmtId="0" fontId="1" fillId="0" borderId="0"/>
    <xf numFmtId="0" fontId="5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6" fillId="0" borderId="0" applyFont="0" applyFill="0" applyBorder="0" applyAlignment="0" applyProtection="0"/>
  </cellStyleXfs>
  <cellXfs count="102">
    <xf numFmtId="0" fontId="0" fillId="0" borderId="0" xfId="0"/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/>
    </xf>
    <xf numFmtId="0" fontId="37" fillId="0" borderId="0" xfId="0" applyFont="1" applyFill="1" applyBorder="1"/>
    <xf numFmtId="0" fontId="21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165" fontId="21" fillId="0" borderId="0" xfId="0" applyNumberFormat="1" applyFont="1" applyFill="1" applyBorder="1" applyAlignment="1">
      <alignment vertical="center" wrapText="1"/>
    </xf>
    <xf numFmtId="20" fontId="21" fillId="0" borderId="0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vertical="center" wrapText="1"/>
    </xf>
    <xf numFmtId="1" fontId="46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 vertical="center" wrapText="1"/>
    </xf>
    <xf numFmtId="0" fontId="21" fillId="2" borderId="0" xfId="0" applyNumberFormat="1" applyFont="1" applyFill="1" applyBorder="1" applyAlignment="1">
      <alignment horizontal="center" vertical="center" wrapText="1"/>
    </xf>
    <xf numFmtId="20" fontId="21" fillId="2" borderId="0" xfId="0" applyNumberFormat="1" applyFont="1" applyFill="1" applyBorder="1" applyAlignment="1">
      <alignment horizontal="center" vertical="center" wrapText="1"/>
    </xf>
    <xf numFmtId="20" fontId="21" fillId="2" borderId="6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wrapText="1"/>
    </xf>
    <xf numFmtId="14" fontId="28" fillId="0" borderId="0" xfId="0" applyNumberFormat="1" applyFont="1" applyFill="1" applyBorder="1" applyAlignment="1">
      <alignment horizontal="center" vertical="center" wrapText="1"/>
    </xf>
    <xf numFmtId="0" fontId="21" fillId="2" borderId="5" xfId="0" applyNumberFormat="1" applyFont="1" applyFill="1" applyBorder="1" applyAlignment="1">
      <alignment horizontal="left" vertical="center" wrapText="1"/>
    </xf>
    <xf numFmtId="0" fontId="21" fillId="2" borderId="0" xfId="0" applyNumberFormat="1" applyFont="1" applyFill="1" applyBorder="1" applyAlignment="1">
      <alignment horizontal="left" vertical="center" wrapText="1"/>
    </xf>
    <xf numFmtId="0" fontId="24" fillId="2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wrapText="1"/>
    </xf>
    <xf numFmtId="1" fontId="46" fillId="2" borderId="3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45" fillId="4" borderId="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left" vertical="center" wrapText="1"/>
    </xf>
    <xf numFmtId="49" fontId="28" fillId="0" borderId="1" xfId="1" applyNumberFormat="1" applyFont="1" applyFill="1" applyBorder="1" applyAlignment="1">
      <alignment horizontal="center" vertical="center" wrapText="1"/>
    </xf>
    <xf numFmtId="166" fontId="28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9" fillId="8" borderId="1" xfId="115" applyFont="1" applyFill="1" applyBorder="1" applyAlignment="1">
      <alignment horizontal="left" vertical="center" wrapText="1"/>
    </xf>
    <xf numFmtId="0" fontId="29" fillId="8" borderId="8" xfId="0" applyFont="1" applyFill="1" applyBorder="1" applyAlignment="1">
      <alignment horizontal="left" vertical="center" wrapText="1"/>
    </xf>
    <xf numFmtId="0" fontId="29" fillId="8" borderId="2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center" vertical="center" wrapText="1"/>
    </xf>
    <xf numFmtId="166" fontId="28" fillId="0" borderId="1" xfId="0" applyNumberFormat="1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8" xfId="0" applyNumberFormat="1" applyFont="1" applyFill="1" applyBorder="1" applyAlignment="1">
      <alignment horizontal="center" vertical="center" wrapText="1"/>
    </xf>
    <xf numFmtId="0" fontId="30" fillId="0" borderId="1" xfId="65" applyFont="1" applyBorder="1" applyAlignment="1">
      <alignment horizontal="left" vertical="center" wrapText="1"/>
    </xf>
    <xf numFmtId="0" fontId="45" fillId="0" borderId="1" xfId="65" applyFont="1" applyBorder="1" applyAlignment="1">
      <alignment horizontal="left" vertical="center" wrapText="1"/>
    </xf>
    <xf numFmtId="0" fontId="45" fillId="0" borderId="4" xfId="65" applyFont="1" applyBorder="1" applyAlignment="1">
      <alignment horizontal="left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/>
    </xf>
    <xf numFmtId="0" fontId="45" fillId="7" borderId="1" xfId="0" applyFont="1" applyFill="1" applyBorder="1" applyAlignment="1">
      <alignment vertical="center" wrapText="1"/>
    </xf>
    <xf numFmtId="0" fontId="45" fillId="5" borderId="1" xfId="0" applyFont="1" applyFill="1" applyBorder="1" applyAlignment="1">
      <alignment vertical="center" wrapText="1"/>
    </xf>
    <xf numFmtId="0" fontId="45" fillId="6" borderId="1" xfId="0" applyFont="1" applyFill="1" applyBorder="1" applyAlignment="1">
      <alignment horizontal="left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14" fontId="38" fillId="0" borderId="0" xfId="0" applyNumberFormat="1" applyFont="1" applyFill="1" applyBorder="1" applyAlignment="1">
      <alignment horizontal="center" vertical="center" wrapText="1"/>
    </xf>
    <xf numFmtId="0" fontId="29" fillId="8" borderId="2" xfId="0" applyFont="1" applyFill="1" applyBorder="1" applyAlignment="1">
      <alignment horizontal="left" vertical="center" wrapText="1"/>
    </xf>
    <xf numFmtId="0" fontId="29" fillId="8" borderId="7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wrapText="1"/>
    </xf>
    <xf numFmtId="0" fontId="22" fillId="2" borderId="0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9" fillId="8" borderId="8" xfId="0" applyFont="1" applyFill="1" applyBorder="1" applyAlignment="1">
      <alignment horizontal="left" vertical="center" wrapText="1"/>
    </xf>
    <xf numFmtId="0" fontId="29" fillId="8" borderId="9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8" fillId="0" borderId="6" xfId="0" applyFont="1" applyFill="1" applyBorder="1" applyAlignment="1">
      <alignment horizontal="left" vertical="center" wrapText="1"/>
    </xf>
    <xf numFmtId="0" fontId="33" fillId="3" borderId="0" xfId="0" applyFont="1" applyFill="1" applyBorder="1" applyAlignment="1">
      <alignment vertical="center" wrapText="1"/>
    </xf>
    <xf numFmtId="0" fontId="33" fillId="7" borderId="0" xfId="0" applyFont="1" applyFill="1" applyBorder="1" applyAlignment="1">
      <alignment horizontal="left" vertical="center" wrapText="1"/>
    </xf>
    <xf numFmtId="0" fontId="33" fillId="5" borderId="0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35" fillId="6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3" fillId="4" borderId="0" xfId="0" applyFont="1" applyFill="1" applyBorder="1" applyAlignment="1">
      <alignment horizontal="left" vertical="center" wrapText="1"/>
    </xf>
  </cellXfs>
  <cellStyles count="128">
    <cellStyle name="Денежный 10" xfId="16"/>
    <cellStyle name="Денежный 10 2" xfId="18"/>
    <cellStyle name="Денежный 11" xfId="31"/>
    <cellStyle name="Денежный 11 2" xfId="36"/>
    <cellStyle name="Денежный 11 3" xfId="45"/>
    <cellStyle name="Денежный 12" xfId="50"/>
    <cellStyle name="Денежный 12 2" xfId="56"/>
    <cellStyle name="Денежный 13" xfId="57"/>
    <cellStyle name="Денежный 13 2" xfId="51"/>
    <cellStyle name="Денежный 14" xfId="62"/>
    <cellStyle name="Денежный 14 2" xfId="71"/>
    <cellStyle name="Денежный 15" xfId="73"/>
    <cellStyle name="Денежный 15 2" xfId="83"/>
    <cellStyle name="Денежный 16" xfId="100"/>
    <cellStyle name="Денежный 16 2" xfId="112"/>
    <cellStyle name="Денежный 16 3" xfId="127"/>
    <cellStyle name="Денежный 2" xfId="3"/>
    <cellStyle name="Денежный 2 2" xfId="6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10" xfId="113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1" xfId="78"/>
    <cellStyle name="Обычный 4 12" xfId="89"/>
    <cellStyle name="Обычный 4 13" xfId="101"/>
    <cellStyle name="Обычный 4 14" xfId="116"/>
    <cellStyle name="Обычный 4 2" xfId="23"/>
    <cellStyle name="Обычный 4 2 2" xfId="66"/>
    <cellStyle name="Обычный 4 2 3" xfId="72"/>
    <cellStyle name="Обычный 4 2 4" xfId="82"/>
    <cellStyle name="Обычный 4 2 5" xfId="93"/>
    <cellStyle name="Обычный 4 2 6" xfId="105"/>
    <cellStyle name="Обычный 4 2 7" xfId="120"/>
    <cellStyle name="Обычный 4 3" xfId="27"/>
    <cellStyle name="Обычный 4 3 2" xfId="74"/>
    <cellStyle name="Обычный 4 3 3" xfId="84"/>
    <cellStyle name="Обычный 4 3 4" xfId="94"/>
    <cellStyle name="Обычный 4 3 5" xfId="106"/>
    <cellStyle name="Обычный 4 3 6" xfId="121"/>
    <cellStyle name="Обычный 4 4" xfId="32"/>
    <cellStyle name="Обычный 4 4 2" xfId="75"/>
    <cellStyle name="Обычный 4 4 3" xfId="85"/>
    <cellStyle name="Обычный 4 4 4" xfId="95"/>
    <cellStyle name="Обычный 4 4 5" xfId="107"/>
    <cellStyle name="Обычный 4 4 6" xfId="122"/>
    <cellStyle name="Обычный 4 5" xfId="37"/>
    <cellStyle name="Обычный 4 5 2" xfId="76"/>
    <cellStyle name="Обычный 4 5 3" xfId="86"/>
    <cellStyle name="Обычный 4 5 4" xfId="96"/>
    <cellStyle name="Обычный 4 5 5" xfId="108"/>
    <cellStyle name="Обычный 4 5 6" xfId="123"/>
    <cellStyle name="Обычный 4 6" xfId="41"/>
    <cellStyle name="Обычный 4 6 2" xfId="77"/>
    <cellStyle name="Обычный 4 6 3" xfId="87"/>
    <cellStyle name="Обычный 4 6 4" xfId="97"/>
    <cellStyle name="Обычный 4 6 5" xfId="109"/>
    <cellStyle name="Обычный 4 6 6" xfId="124"/>
    <cellStyle name="Обычный 4 7" xfId="46"/>
    <cellStyle name="Обычный 4 7 2" xfId="99"/>
    <cellStyle name="Обычный 4 7 3" xfId="111"/>
    <cellStyle name="Обычный 4 7 4" xfId="126"/>
    <cellStyle name="Обычный 4 8" xfId="52"/>
    <cellStyle name="Обычный 4 9" xfId="58"/>
    <cellStyle name="Обычный 5" xfId="17"/>
    <cellStyle name="Обычный 5 10" xfId="59"/>
    <cellStyle name="Обычный 5 11" xfId="68"/>
    <cellStyle name="Обычный 5 12" xfId="79"/>
    <cellStyle name="Обычный 5 13" xfId="90"/>
    <cellStyle name="Обычный 5 14" xfId="102"/>
    <cellStyle name="Обычный 5 15" xfId="117"/>
    <cellStyle name="Обычный 5 2" xfId="20"/>
    <cellStyle name="Обычный 5 3" xfId="24"/>
    <cellStyle name="Обычный 5 4" xfId="28"/>
    <cellStyle name="Обычный 5 5" xfId="33"/>
    <cellStyle name="Обычный 5 6" xfId="38"/>
    <cellStyle name="Обычный 5 7" xfId="42"/>
    <cellStyle name="Обычный 5 8" xfId="47"/>
    <cellStyle name="Обычный 5 9" xfId="53"/>
    <cellStyle name="Обычный 6" xfId="21"/>
    <cellStyle name="Обычный 6 10" xfId="69"/>
    <cellStyle name="Обычный 6 11" xfId="80"/>
    <cellStyle name="Обычный 6 12" xfId="91"/>
    <cellStyle name="Обычный 6 13" xfId="103"/>
    <cellStyle name="Обычный 6 14" xfId="118"/>
    <cellStyle name="Обычный 6 2" xfId="25"/>
    <cellStyle name="Обычный 6 3" xfId="29"/>
    <cellStyle name="Обычный 6 4" xfId="34"/>
    <cellStyle name="Обычный 6 5" xfId="39"/>
    <cellStyle name="Обычный 6 6" xfId="43"/>
    <cellStyle name="Обычный 6 7" xfId="48"/>
    <cellStyle name="Обычный 6 8" xfId="54"/>
    <cellStyle name="Обычный 6 9" xfId="60"/>
    <cellStyle name="Обычный 7" xfId="22"/>
    <cellStyle name="Обычный 7 10" xfId="70"/>
    <cellStyle name="Обычный 7 11" xfId="81"/>
    <cellStyle name="Обычный 7 12" xfId="92"/>
    <cellStyle name="Обычный 7 13" xfId="104"/>
    <cellStyle name="Обычный 7 14" xfId="119"/>
    <cellStyle name="Обычный 7 2" xfId="26"/>
    <cellStyle name="Обычный 7 3" xfId="30"/>
    <cellStyle name="Обычный 7 4" xfId="35"/>
    <cellStyle name="Обычный 7 5" xfId="40"/>
    <cellStyle name="Обычный 7 6" xfId="44"/>
    <cellStyle name="Обычный 7 7" xfId="49"/>
    <cellStyle name="Обычный 7 8" xfId="55"/>
    <cellStyle name="Обычный 7 9" xfId="61"/>
    <cellStyle name="Обычный 8" xfId="88"/>
    <cellStyle name="Обычный 8 2" xfId="98"/>
    <cellStyle name="Обычный 8 3" xfId="110"/>
    <cellStyle name="Обычный 8 4" xfId="125"/>
    <cellStyle name="Обычный 9" xfId="114"/>
    <cellStyle name="Обычный 9 2" xfId="115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7"/>
  <sheetViews>
    <sheetView tabSelected="1" view="pageBreakPreview" zoomScale="85" zoomScaleNormal="70" zoomScaleSheetLayoutView="85" workbookViewId="0">
      <selection activeCell="G24" sqref="G24"/>
    </sheetView>
  </sheetViews>
  <sheetFormatPr defaultRowHeight="12.75" x14ac:dyDescent="0.2"/>
  <cols>
    <col min="1" max="1" width="9.28515625" style="4" customWidth="1"/>
    <col min="2" max="2" width="27.140625" style="1" customWidth="1"/>
    <col min="3" max="3" width="26.7109375" style="1" customWidth="1"/>
    <col min="4" max="4" width="38.1406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4" ht="23.25" customHeight="1" x14ac:dyDescent="0.25">
      <c r="A2" s="86" t="s">
        <v>14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15"/>
    </row>
    <row r="3" spans="1:14" ht="26.25" customHeight="1" x14ac:dyDescent="0.2">
      <c r="A3" s="87" t="s">
        <v>39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15"/>
    </row>
    <row r="4" spans="1:14" ht="27" customHeight="1" x14ac:dyDescent="0.2">
      <c r="A4" s="85" t="s">
        <v>13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15"/>
    </row>
    <row r="5" spans="1:14" ht="21.75" customHeight="1" x14ac:dyDescent="0.2">
      <c r="A5" s="82" t="s">
        <v>19</v>
      </c>
      <c r="B5" s="84" t="s">
        <v>4</v>
      </c>
      <c r="C5" s="82" t="s">
        <v>6</v>
      </c>
      <c r="D5" s="82" t="s">
        <v>3</v>
      </c>
      <c r="E5" s="82" t="s">
        <v>7</v>
      </c>
      <c r="F5" s="82" t="s">
        <v>5</v>
      </c>
      <c r="G5" s="82"/>
      <c r="H5" s="82" t="s">
        <v>10</v>
      </c>
      <c r="I5" s="82" t="s">
        <v>9</v>
      </c>
      <c r="J5" s="82" t="s">
        <v>0</v>
      </c>
      <c r="K5" s="82" t="s">
        <v>8</v>
      </c>
      <c r="L5" s="82" t="s">
        <v>11</v>
      </c>
      <c r="M5" s="88" t="s">
        <v>12</v>
      </c>
    </row>
    <row r="6" spans="1:14" ht="28.5" customHeight="1" x14ac:dyDescent="0.2">
      <c r="A6" s="82"/>
      <c r="B6" s="84"/>
      <c r="C6" s="83"/>
      <c r="D6" s="82"/>
      <c r="E6" s="82"/>
      <c r="F6" s="3" t="s">
        <v>1</v>
      </c>
      <c r="G6" s="3" t="s">
        <v>2</v>
      </c>
      <c r="H6" s="82"/>
      <c r="I6" s="82"/>
      <c r="J6" s="83"/>
      <c r="K6" s="82"/>
      <c r="L6" s="82"/>
      <c r="M6" s="89"/>
    </row>
    <row r="7" spans="1:14" s="45" customFormat="1" ht="52.5" customHeight="1" x14ac:dyDescent="0.2">
      <c r="A7" s="55">
        <v>1</v>
      </c>
      <c r="B7" s="90" t="s">
        <v>62</v>
      </c>
      <c r="C7" s="66" t="s">
        <v>63</v>
      </c>
      <c r="D7" s="67" t="s">
        <v>64</v>
      </c>
      <c r="E7" s="68" t="s">
        <v>29</v>
      </c>
      <c r="F7" s="52" t="s">
        <v>65</v>
      </c>
      <c r="G7" s="52" t="s">
        <v>66</v>
      </c>
      <c r="H7" s="53">
        <v>7.7083333333333337E-2</v>
      </c>
      <c r="I7" s="54">
        <v>294</v>
      </c>
      <c r="J7" s="74" t="s">
        <v>67</v>
      </c>
      <c r="K7" s="62" t="s">
        <v>27</v>
      </c>
      <c r="L7" s="63">
        <v>14</v>
      </c>
      <c r="M7" s="69" t="s">
        <v>27</v>
      </c>
    </row>
    <row r="8" spans="1:14" s="45" customFormat="1" ht="54" customHeight="1" x14ac:dyDescent="0.2">
      <c r="A8" s="55">
        <v>2</v>
      </c>
      <c r="B8" s="91"/>
      <c r="C8" s="66" t="s">
        <v>63</v>
      </c>
      <c r="D8" s="67" t="s">
        <v>68</v>
      </c>
      <c r="E8" s="68" t="s">
        <v>29</v>
      </c>
      <c r="F8" s="52" t="s">
        <v>65</v>
      </c>
      <c r="G8" s="52" t="s">
        <v>69</v>
      </c>
      <c r="H8" s="61">
        <v>6.458333333333334E-2</v>
      </c>
      <c r="I8" s="46">
        <v>315</v>
      </c>
      <c r="J8" s="74" t="s">
        <v>67</v>
      </c>
      <c r="K8" s="62" t="s">
        <v>70</v>
      </c>
      <c r="L8" s="63">
        <v>14</v>
      </c>
      <c r="M8" s="64" t="s">
        <v>27</v>
      </c>
    </row>
    <row r="9" spans="1:14" s="45" customFormat="1" ht="43.5" customHeight="1" x14ac:dyDescent="0.2">
      <c r="A9" s="55">
        <v>3</v>
      </c>
      <c r="B9" s="58" t="s">
        <v>31</v>
      </c>
      <c r="C9" s="51" t="s">
        <v>43</v>
      </c>
      <c r="D9" s="51" t="s">
        <v>44</v>
      </c>
      <c r="E9" s="49" t="s">
        <v>35</v>
      </c>
      <c r="F9" s="52" t="s">
        <v>84</v>
      </c>
      <c r="G9" s="52" t="s">
        <v>85</v>
      </c>
      <c r="H9" s="48" t="s">
        <v>45</v>
      </c>
      <c r="I9" s="46">
        <v>1513</v>
      </c>
      <c r="J9" s="43" t="s">
        <v>46</v>
      </c>
      <c r="K9" s="50" t="s">
        <v>27</v>
      </c>
      <c r="L9" s="46">
        <v>20</v>
      </c>
      <c r="M9" s="47" t="s">
        <v>30</v>
      </c>
    </row>
    <row r="10" spans="1:14" s="44" customFormat="1" ht="55.5" customHeight="1" x14ac:dyDescent="0.2">
      <c r="A10" s="55">
        <v>4</v>
      </c>
      <c r="B10" s="79" t="s">
        <v>32</v>
      </c>
      <c r="C10" s="59" t="s">
        <v>40</v>
      </c>
      <c r="D10" s="59" t="s">
        <v>41</v>
      </c>
      <c r="E10" s="60" t="s">
        <v>33</v>
      </c>
      <c r="F10" s="52" t="s">
        <v>86</v>
      </c>
      <c r="G10" s="52" t="s">
        <v>87</v>
      </c>
      <c r="H10" s="61">
        <v>7.4999999999999997E-2</v>
      </c>
      <c r="I10" s="46">
        <v>80</v>
      </c>
      <c r="J10" s="74" t="s">
        <v>42</v>
      </c>
      <c r="K10" s="62" t="s">
        <v>27</v>
      </c>
      <c r="L10" s="63">
        <v>22</v>
      </c>
      <c r="M10" s="64" t="s">
        <v>30</v>
      </c>
    </row>
    <row r="11" spans="1:14" s="39" customFormat="1" ht="57" customHeight="1" x14ac:dyDescent="0.2">
      <c r="A11" s="55">
        <v>5</v>
      </c>
      <c r="B11" s="80"/>
      <c r="C11" s="59" t="s">
        <v>53</v>
      </c>
      <c r="D11" s="59" t="s">
        <v>54</v>
      </c>
      <c r="E11" s="60" t="s">
        <v>55</v>
      </c>
      <c r="F11" s="48" t="s">
        <v>56</v>
      </c>
      <c r="G11" s="48" t="s">
        <v>57</v>
      </c>
      <c r="H11" s="61">
        <v>0.25833333333333336</v>
      </c>
      <c r="I11" s="46">
        <v>85</v>
      </c>
      <c r="J11" s="43" t="s">
        <v>58</v>
      </c>
      <c r="K11" s="62" t="s">
        <v>27</v>
      </c>
      <c r="L11" s="63">
        <v>16</v>
      </c>
      <c r="M11" s="64" t="s">
        <v>27</v>
      </c>
    </row>
    <row r="12" spans="1:14" s="42" customFormat="1" ht="52.5" customHeight="1" x14ac:dyDescent="0.2">
      <c r="A12" s="55">
        <v>6</v>
      </c>
      <c r="B12" s="80"/>
      <c r="C12" s="59" t="s">
        <v>38</v>
      </c>
      <c r="D12" s="59" t="s">
        <v>79</v>
      </c>
      <c r="E12" s="60" t="s">
        <v>29</v>
      </c>
      <c r="F12" s="48" t="s">
        <v>59</v>
      </c>
      <c r="G12" s="48" t="s">
        <v>60</v>
      </c>
      <c r="H12" s="61">
        <v>8.4027777777777771E-2</v>
      </c>
      <c r="I12" s="46">
        <v>415</v>
      </c>
      <c r="J12" s="75" t="s">
        <v>61</v>
      </c>
      <c r="K12" s="62" t="s">
        <v>27</v>
      </c>
      <c r="L12" s="63">
        <v>16</v>
      </c>
      <c r="M12" s="64" t="s">
        <v>27</v>
      </c>
    </row>
    <row r="13" spans="1:14" s="39" customFormat="1" ht="46.5" customHeight="1" x14ac:dyDescent="0.2">
      <c r="A13" s="55">
        <v>7</v>
      </c>
      <c r="B13" s="80"/>
      <c r="C13" s="59" t="s">
        <v>52</v>
      </c>
      <c r="D13" s="59" t="s">
        <v>71</v>
      </c>
      <c r="E13" s="68" t="s">
        <v>72</v>
      </c>
      <c r="F13" s="48" t="s">
        <v>73</v>
      </c>
      <c r="G13" s="48" t="s">
        <v>74</v>
      </c>
      <c r="H13" s="61">
        <v>0.17152777777777775</v>
      </c>
      <c r="I13" s="54">
        <v>623</v>
      </c>
      <c r="J13" s="43" t="s">
        <v>75</v>
      </c>
      <c r="K13" s="62" t="s">
        <v>27</v>
      </c>
      <c r="L13" s="63">
        <v>13</v>
      </c>
      <c r="M13" s="64" t="s">
        <v>27</v>
      </c>
    </row>
    <row r="14" spans="1:14" s="45" customFormat="1" ht="66" customHeight="1" x14ac:dyDescent="0.2">
      <c r="A14" s="55">
        <v>8</v>
      </c>
      <c r="B14" s="56" t="s">
        <v>36</v>
      </c>
      <c r="C14" s="70" t="s">
        <v>76</v>
      </c>
      <c r="D14" s="71" t="s">
        <v>78</v>
      </c>
      <c r="E14" s="72" t="s">
        <v>37</v>
      </c>
      <c r="F14" s="48" t="s">
        <v>77</v>
      </c>
      <c r="G14" s="48" t="s">
        <v>81</v>
      </c>
      <c r="H14" s="61">
        <v>0.28472222222222221</v>
      </c>
      <c r="I14" s="46">
        <v>300</v>
      </c>
      <c r="J14" s="76" t="s">
        <v>82</v>
      </c>
      <c r="K14" s="73" t="s">
        <v>27</v>
      </c>
      <c r="L14" s="63">
        <v>10</v>
      </c>
      <c r="M14" s="64" t="s">
        <v>27</v>
      </c>
    </row>
    <row r="15" spans="1:14" s="41" customFormat="1" ht="55.5" customHeight="1" x14ac:dyDescent="0.2">
      <c r="A15" s="55">
        <v>9</v>
      </c>
      <c r="B15" s="57" t="s">
        <v>34</v>
      </c>
      <c r="C15" s="65" t="s">
        <v>47</v>
      </c>
      <c r="D15" s="67" t="s">
        <v>48</v>
      </c>
      <c r="E15" s="60" t="s">
        <v>33</v>
      </c>
      <c r="F15" s="52" t="s">
        <v>49</v>
      </c>
      <c r="G15" s="52" t="s">
        <v>50</v>
      </c>
      <c r="H15" s="61">
        <v>0.20138888888888887</v>
      </c>
      <c r="I15" s="46">
        <v>467</v>
      </c>
      <c r="J15" s="43" t="s">
        <v>51</v>
      </c>
      <c r="K15" s="62" t="s">
        <v>27</v>
      </c>
      <c r="L15" s="46">
        <v>20</v>
      </c>
      <c r="M15" s="46" t="s">
        <v>30</v>
      </c>
    </row>
    <row r="16" spans="1:14" s="28" customFormat="1" ht="21" customHeight="1" x14ac:dyDescent="0.2">
      <c r="A16" s="29"/>
      <c r="B16" s="38"/>
      <c r="C16" s="37"/>
      <c r="D16" s="37"/>
      <c r="E16" s="31"/>
      <c r="F16" s="32"/>
      <c r="G16" s="32"/>
      <c r="H16" s="33"/>
      <c r="I16" s="40">
        <f>SUM(I7:I15)</f>
        <v>4092</v>
      </c>
      <c r="J16" s="36"/>
      <c r="K16" s="31"/>
      <c r="L16" s="31"/>
      <c r="M16" s="29"/>
    </row>
    <row r="17" spans="1:13" s="28" customFormat="1" ht="26.25" customHeight="1" x14ac:dyDescent="0.25">
      <c r="A17" s="29"/>
      <c r="B17" s="34" t="s">
        <v>88</v>
      </c>
      <c r="C17" s="34"/>
      <c r="D17" s="34"/>
      <c r="E17" s="34"/>
      <c r="F17" s="34"/>
      <c r="G17" s="34"/>
      <c r="H17" s="34"/>
      <c r="I17" s="34"/>
      <c r="J17" s="34"/>
      <c r="K17" s="2"/>
      <c r="L17" s="2"/>
      <c r="M17" s="12"/>
    </row>
    <row r="18" spans="1:13" s="28" customFormat="1" ht="29.25" customHeight="1" x14ac:dyDescent="0.2">
      <c r="A18" s="4"/>
      <c r="B18" s="101" t="s">
        <v>20</v>
      </c>
      <c r="C18" s="101"/>
      <c r="D18" s="21" t="s">
        <v>89</v>
      </c>
      <c r="E18" s="29"/>
      <c r="F18" s="35"/>
      <c r="G18" s="35"/>
      <c r="H18" s="17"/>
      <c r="I18" s="16"/>
      <c r="J18" s="5"/>
      <c r="K18" s="2"/>
      <c r="L18" s="2"/>
      <c r="M18" s="12"/>
    </row>
    <row r="19" spans="1:13" s="28" customFormat="1" ht="26.25" customHeight="1" x14ac:dyDescent="0.2">
      <c r="A19" s="4"/>
      <c r="B19" s="100" t="s">
        <v>21</v>
      </c>
      <c r="C19" s="100"/>
      <c r="D19" s="8">
        <v>1</v>
      </c>
      <c r="E19" s="30"/>
      <c r="F19" s="35"/>
      <c r="G19" s="35"/>
      <c r="H19" s="30"/>
      <c r="I19" s="7"/>
      <c r="J19" s="5"/>
      <c r="K19" s="13"/>
      <c r="L19" s="13"/>
      <c r="M19" s="13"/>
    </row>
    <row r="20" spans="1:13" s="28" customFormat="1" ht="25.5" customHeight="1" x14ac:dyDescent="0.2">
      <c r="A20" s="4"/>
      <c r="B20" s="100" t="s">
        <v>22</v>
      </c>
      <c r="C20" s="100"/>
      <c r="D20" s="8">
        <v>0</v>
      </c>
      <c r="E20" s="30"/>
      <c r="F20" s="35"/>
      <c r="G20" s="35"/>
      <c r="H20" s="30"/>
      <c r="I20" s="7"/>
      <c r="J20" s="5"/>
      <c r="K20" s="13"/>
      <c r="L20" s="13"/>
      <c r="M20" s="13"/>
    </row>
    <row r="21" spans="1:13" s="28" customFormat="1" ht="24" customHeight="1" x14ac:dyDescent="0.2">
      <c r="A21" s="4"/>
      <c r="B21" s="99" t="s">
        <v>23</v>
      </c>
      <c r="C21" s="99"/>
      <c r="D21" s="8">
        <v>0</v>
      </c>
      <c r="E21" s="30"/>
      <c r="F21" s="35"/>
      <c r="G21" s="35"/>
      <c r="H21" s="30"/>
      <c r="I21" s="7"/>
      <c r="J21" s="5"/>
      <c r="K21" s="13"/>
      <c r="L21" s="13"/>
      <c r="M21" s="13"/>
    </row>
    <row r="22" spans="1:13" s="28" customFormat="1" ht="31.5" customHeight="1" x14ac:dyDescent="0.2">
      <c r="A22" s="4"/>
      <c r="B22" s="98" t="s">
        <v>15</v>
      </c>
      <c r="C22" s="98"/>
      <c r="D22" s="9">
        <v>1</v>
      </c>
      <c r="E22" s="7"/>
      <c r="F22" s="35"/>
      <c r="G22" s="35"/>
      <c r="H22" s="30"/>
      <c r="I22" s="7"/>
      <c r="J22" s="5"/>
      <c r="K22" s="2"/>
      <c r="L22" s="2"/>
      <c r="M22" s="13"/>
    </row>
    <row r="23" spans="1:13" ht="30.75" customHeight="1" x14ac:dyDescent="0.2">
      <c r="B23" s="97" t="s">
        <v>23</v>
      </c>
      <c r="C23" s="97"/>
      <c r="D23" s="9">
        <v>0</v>
      </c>
      <c r="E23" s="30"/>
      <c r="F23" s="30"/>
      <c r="G23" s="30"/>
      <c r="H23" s="30"/>
      <c r="I23" s="7"/>
      <c r="J23" s="5"/>
      <c r="K23" s="13"/>
      <c r="L23" s="13"/>
      <c r="M23" s="13"/>
    </row>
    <row r="24" spans="1:13" ht="28.5" customHeight="1" x14ac:dyDescent="0.25">
      <c r="B24" s="96" t="s">
        <v>24</v>
      </c>
      <c r="C24" s="96"/>
      <c r="D24" s="9">
        <v>1</v>
      </c>
      <c r="E24" s="12"/>
      <c r="F24" s="10"/>
      <c r="G24" s="10"/>
      <c r="H24" s="10"/>
      <c r="I24" s="10"/>
      <c r="J24" s="10"/>
      <c r="K24" s="2"/>
      <c r="L24" s="2"/>
      <c r="M24" s="13"/>
    </row>
    <row r="25" spans="1:13" ht="22.5" customHeight="1" x14ac:dyDescent="0.2">
      <c r="B25" s="95" t="s">
        <v>25</v>
      </c>
      <c r="C25" s="95"/>
      <c r="D25" s="6">
        <v>3</v>
      </c>
      <c r="E25" s="18"/>
      <c r="F25" s="27"/>
      <c r="G25" s="11"/>
      <c r="H25" s="11"/>
      <c r="I25" s="27"/>
      <c r="J25" s="27"/>
      <c r="K25" s="2"/>
      <c r="L25" s="2"/>
      <c r="M25" s="13"/>
    </row>
    <row r="26" spans="1:13" ht="13.5" customHeight="1" x14ac:dyDescent="0.2">
      <c r="A26" s="15"/>
      <c r="B26" s="94" t="s">
        <v>26</v>
      </c>
      <c r="C26" s="94"/>
      <c r="D26" s="6" t="s">
        <v>80</v>
      </c>
      <c r="E26" s="12"/>
      <c r="F26" s="27"/>
      <c r="G26" s="11"/>
      <c r="H26" s="11"/>
      <c r="I26" s="27"/>
      <c r="J26" s="27"/>
      <c r="K26" s="2"/>
      <c r="L26" s="2"/>
      <c r="M26" s="19"/>
    </row>
    <row r="27" spans="1:13" ht="14.25" customHeight="1" x14ac:dyDescent="0.2">
      <c r="B27" s="20"/>
      <c r="C27" s="20"/>
      <c r="D27" s="6"/>
      <c r="E27" s="15"/>
      <c r="F27" s="27"/>
      <c r="G27" s="11"/>
      <c r="H27" s="11"/>
      <c r="I27" s="27"/>
      <c r="J27" s="27"/>
      <c r="K27" s="19"/>
      <c r="L27" s="19"/>
      <c r="M27" s="13"/>
    </row>
    <row r="28" spans="1:13" ht="22.5" customHeight="1" x14ac:dyDescent="0.2">
      <c r="B28" s="92" t="s">
        <v>16</v>
      </c>
      <c r="C28" s="93"/>
      <c r="D28" s="22">
        <f>I16</f>
        <v>4092</v>
      </c>
      <c r="E28" s="2" t="s">
        <v>17</v>
      </c>
      <c r="F28" s="78" t="s">
        <v>28</v>
      </c>
      <c r="G28" s="78"/>
      <c r="H28" s="78"/>
      <c r="I28" s="78"/>
      <c r="J28" s="22">
        <f>SUM(I7:I15)</f>
        <v>4092</v>
      </c>
      <c r="K28" s="2" t="s">
        <v>17</v>
      </c>
      <c r="L28" s="2"/>
      <c r="M28" s="13"/>
    </row>
    <row r="29" spans="1:13" ht="33.75" customHeight="1" x14ac:dyDescent="0.2">
      <c r="B29" s="25" t="s">
        <v>18</v>
      </c>
      <c r="C29" s="25"/>
      <c r="D29" s="12"/>
      <c r="E29" s="12"/>
      <c r="F29" s="12"/>
      <c r="G29" s="77"/>
      <c r="H29" s="77"/>
      <c r="I29" s="14"/>
      <c r="J29" s="14"/>
      <c r="K29" s="13"/>
      <c r="L29" s="13"/>
      <c r="M29" s="13"/>
    </row>
    <row r="30" spans="1:13" s="15" customFormat="1" ht="21.75" customHeight="1" x14ac:dyDescent="0.2">
      <c r="A30" s="4"/>
      <c r="B30" s="26" t="s">
        <v>83</v>
      </c>
      <c r="C30" s="24"/>
      <c r="D30" s="12"/>
      <c r="E30" s="12"/>
      <c r="F30" s="12"/>
      <c r="G30" s="77"/>
      <c r="H30" s="77"/>
      <c r="I30" s="14"/>
      <c r="J30" s="14"/>
      <c r="K30" s="13"/>
      <c r="L30" s="13"/>
      <c r="M30" s="12"/>
    </row>
    <row r="31" spans="1:13" ht="21.75" customHeight="1" x14ac:dyDescent="0.2">
      <c r="B31" s="23"/>
      <c r="C31" s="23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x14ac:dyDescent="0.2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ht="18.75" customHeight="1" x14ac:dyDescent="0.2"/>
    <row r="34" ht="12.75" customHeight="1" x14ac:dyDescent="0.2"/>
    <row r="35" ht="12" customHeight="1" x14ac:dyDescent="0.2"/>
    <row r="36" ht="27" customHeight="1" x14ac:dyDescent="0.2"/>
    <row r="37" ht="27.75" customHeight="1" x14ac:dyDescent="0.2"/>
  </sheetData>
  <mergeCells count="31">
    <mergeCell ref="B22:C22"/>
    <mergeCell ref="B21:C21"/>
    <mergeCell ref="B20:C20"/>
    <mergeCell ref="B19:C19"/>
    <mergeCell ref="B18:C18"/>
    <mergeCell ref="B28:C28"/>
    <mergeCell ref="B26:C26"/>
    <mergeCell ref="B25:C25"/>
    <mergeCell ref="B24:C24"/>
    <mergeCell ref="B23:C23"/>
    <mergeCell ref="J5:J6"/>
    <mergeCell ref="A2:M2"/>
    <mergeCell ref="A3:M3"/>
    <mergeCell ref="M5:M6"/>
    <mergeCell ref="B7:B8"/>
    <mergeCell ref="G30:H30"/>
    <mergeCell ref="G29:H29"/>
    <mergeCell ref="F28:I28"/>
    <mergeCell ref="B10:B13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</mergeCells>
  <phoneticPr fontId="18" type="noConversion"/>
  <pageMargins left="0.23622047244094491" right="0.23622047244094491" top="0.74803149606299213" bottom="0.74803149606299213" header="0.31496062992125984" footer="0.31496062992125984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2015-06-15T02:27:10Z</cp:lastPrinted>
  <dcterms:created xsi:type="dcterms:W3CDTF">1996-10-08T23:32:33Z</dcterms:created>
  <dcterms:modified xsi:type="dcterms:W3CDTF">2015-07-06T06:41:51Z</dcterms:modified>
</cp:coreProperties>
</file>